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<sst xmlns="http://schemas.openxmlformats.org/spreadsheetml/2006/main" count="54" uniqueCount="53">
  <si>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BINA PURI HOLDINGS BHD</t>
  </si>
  <si>
    <t>( Company No. 207184-X )</t>
  </si>
  <si>
    <t>( Incorporated in Malaysia )</t>
  </si>
  <si>
    <t>CONSOLIDATED BALANCE SHEET - 31 DECEMBER 2001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</si>
  <si>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</si>
  <si>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</si>
  <si>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</si>
  <si>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</si>
  <si>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</si>
  <si>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</si>
  <si>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</si>
  <si>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</si>
  <si>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</si>
  <si>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( Unaudited )</t>
  </si>
  <si>
    <t>( Audited )</t>
  </si>
  <si>
    <t>NON-CURRENT ASSETS</t>
  </si>
  <si>
    <t xml:space="preserve">   Property, plant and equipment</t>
  </si>
  <si>
    <t xml:space="preserve">   Investment in associated companies</t>
  </si>
  <si>
    <t xml:space="preserve">   Other investments</t>
  </si>
  <si>
    <t xml:space="preserve">   Deferred project expenditure</t>
  </si>
  <si>
    <t xml:space="preserve">   Land held for development</t>
  </si>
  <si>
    <t>CURRENT ASSETS</t>
  </si>
  <si>
    <t xml:space="preserve">  Land under development</t>
  </si>
  <si>
    <t xml:space="preserve">  Gross amount due from customers</t>
  </si>
  <si>
    <t xml:space="preserve">  Inventories</t>
  </si>
  <si>
    <t xml:space="preserve">  Trade receivables</t>
  </si>
  <si>
    <t xml:space="preserve">  Sundry receivables, deposits and prepayments</t>
  </si>
  <si>
    <t xml:space="preserve">  Amount owing by associated companies</t>
  </si>
  <si>
    <t xml:space="preserve">  Tax recoverable</t>
  </si>
  <si>
    <t xml:space="preserve">  Deposits</t>
  </si>
  <si>
    <t xml:space="preserve">  Cash and bank balances</t>
  </si>
  <si>
    <t>CURRENT LIABILITIES</t>
  </si>
  <si>
    <t xml:space="preserve">  Gross amount due to customers</t>
  </si>
  <si>
    <t xml:space="preserve">  Contract income received in advance</t>
  </si>
  <si>
    <t xml:space="preserve">  Trade payables</t>
  </si>
  <si>
    <t xml:space="preserve">  Sundry payables and accruals</t>
  </si>
  <si>
    <t xml:space="preserve">  Amount owing to associated companies</t>
  </si>
  <si>
    <t xml:space="preserve">  Hire purchase and finance lease liabilities</t>
  </si>
  <si>
    <t xml:space="preserve">  Bank borrowings</t>
  </si>
  <si>
    <t>NET CURRENT LIABILITIES</t>
  </si>
  <si>
    <t>SHARE CAPITAL</t>
  </si>
  <si>
    <t>RESERVES</t>
  </si>
  <si>
    <t xml:space="preserve">  Share premium</t>
  </si>
  <si>
    <t xml:space="preserve">  Capital reserve ( non-distributable )</t>
  </si>
  <si>
    <t xml:space="preserve">  Merger reserve ( non-distributable )</t>
  </si>
  <si>
    <t xml:space="preserve">  Accumulated loss</t>
  </si>
  <si>
    <t>MINORITY INTERESTS</t>
  </si>
  <si>
    <t>LONG TERM BANK BORROWINGS</t>
  </si>
  <si>
    <t>HIRE PURCHASE AND FINANCE LEASE LIABILITIES</t>
  </si>
  <si>
    <t>DEFERRED TAXATION</t>
  </si>
  <si>
    <t>DEFERRED CONTRACT REVENUE</t>
  </si>
  <si>
    <t>RETIREMENT BENEFITS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</si>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</sst>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LSE\BS%20&amp;%20PL\KLSE%20Dec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2000"/>
      <sheetName val="BS"/>
      <sheetName val="Inc stmt-KLSE"/>
      <sheetName val="Current qtr-KLSE"/>
      <sheetName val="Qtly comparison"/>
      <sheetName val="Preceeding yr comparison"/>
      <sheetName val="Inc stmt-current qtr"/>
      <sheetName val="Inv"/>
      <sheetName val="KM Quar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9"/>
  <sheetViews>
    <sheetView tabSelected="1" workbookViewId="0" topLeftCell="A45">
      <selection activeCell="C47" sqref="C47"/>
    </sheetView>
  </sheetViews>
  <sheetFormatPr defaultColWidth="9.140625" defaultRowHeight="12.75"/>
  <cols>
    <col min="1" max="1" width="2.57421875" style="1" customWidth="1"/>
    <col min="2" max="2" width="37.28125" style="1" customWidth="1"/>
    <col min="3" max="3" width="10.140625" style="1" customWidth="1"/>
    <col min="4" max="4" width="12.7109375" style="1" customWidth="1"/>
    <col min="5" max="5" width="7.57421875" style="1" customWidth="1"/>
    <col min="6" max="6" width="12.7109375" style="1" customWidth="1"/>
    <col min="7" max="16384" width="9.140625" style="1" customWidth="1"/>
  </cols>
  <sheetData>
    <row r="1" spans="2:6" ht="18.75">
      <c r="B1" s="2" t="s">
        <v>0</v>
      </c>
      <c r="C1" s="2"/>
      <c r="D1" s="2"/>
      <c r="E1" s="2"/>
      <c r="F1" s="2"/>
    </row>
    <row r="2" spans="2:6" ht="12.75">
      <c r="B2" s="3" t="s">
        <v>1</v>
      </c>
      <c r="C2" s="3"/>
      <c r="D2" s="3"/>
      <c r="E2" s="3"/>
      <c r="F2" s="3"/>
    </row>
    <row r="3" spans="2:6" ht="12.75">
      <c r="B3" s="3" t="s">
        <v>2</v>
      </c>
      <c r="C3" s="3"/>
      <c r="D3" s="3"/>
      <c r="E3" s="3"/>
      <c r="F3" s="3"/>
    </row>
    <row r="4" spans="2:6" ht="15.75">
      <c r="B4" s="4" t="s">
        <v>3</v>
      </c>
      <c r="C4" s="4"/>
      <c r="D4" s="4"/>
      <c r="E4" s="4"/>
      <c r="F4" s="4"/>
    </row>
    <row r="5" spans="2:6" ht="15.75">
      <c r="B5" s="5"/>
      <c r="C5" s="5"/>
      <c r="D5" s="5"/>
      <c r="E5" s="5"/>
      <c r="F5" s="5"/>
    </row>
    <row r="6" spans="2:6" ht="12.75">
      <c r="B6" s="6"/>
      <c r="C6" s="6"/>
      <c r="D6" s="7" t="s">
        <v>4</v>
      </c>
      <c r="E6" s="6"/>
      <c r="F6" s="7" t="s">
        <v>5</v>
      </c>
    </row>
    <row r="7" spans="2:6" ht="12.75">
      <c r="B7" s="6"/>
      <c r="C7" s="6"/>
      <c r="D7" s="7" t="s">
        <v>6</v>
      </c>
      <c r="E7" s="6"/>
      <c r="F7" s="7" t="s">
        <v>7</v>
      </c>
    </row>
    <row r="8" spans="4:6" ht="12.75">
      <c r="D8" s="7" t="s">
        <v>8</v>
      </c>
      <c r="F8" s="7" t="s">
        <v>9</v>
      </c>
    </row>
    <row r="9" spans="4:6" ht="12.75">
      <c r="D9" s="7" t="s">
        <v>10</v>
      </c>
      <c r="F9" s="7" t="s">
        <v>11</v>
      </c>
    </row>
    <row r="10" spans="4:6" ht="12.75">
      <c r="D10" s="8">
        <v>37256</v>
      </c>
      <c r="F10" s="8">
        <v>36891</v>
      </c>
    </row>
    <row r="11" spans="4:6" ht="12.75">
      <c r="D11" s="9" t="s">
        <v>12</v>
      </c>
      <c r="F11" s="9" t="s">
        <v>12</v>
      </c>
    </row>
    <row r="12" spans="4:6" ht="12.75">
      <c r="D12" s="9" t="s">
        <v>13</v>
      </c>
      <c r="F12" s="9" t="s">
        <v>14</v>
      </c>
    </row>
    <row r="13" spans="2:6" ht="12.75">
      <c r="B13" s="10" t="s">
        <v>15</v>
      </c>
      <c r="D13" s="9"/>
      <c r="F13" s="9"/>
    </row>
    <row r="14" spans="2:6" ht="12.75">
      <c r="B14" s="1" t="s">
        <v>16</v>
      </c>
      <c r="D14" s="11">
        <v>100153</v>
      </c>
      <c r="E14" s="11"/>
      <c r="F14" s="11">
        <v>104367</v>
      </c>
    </row>
    <row r="15" spans="2:6" ht="12.75">
      <c r="B15" s="1" t="s">
        <v>17</v>
      </c>
      <c r="D15" s="11">
        <v>1483</v>
      </c>
      <c r="E15" s="11"/>
      <c r="F15" s="11">
        <v>3548</v>
      </c>
    </row>
    <row r="16" spans="2:6" s="11" customFormat="1" ht="12.75">
      <c r="B16" s="1" t="s">
        <v>18</v>
      </c>
      <c r="D16" s="11">
        <v>1322</v>
      </c>
      <c r="F16" s="11">
        <v>1529</v>
      </c>
    </row>
    <row r="17" spans="2:6" ht="12.75">
      <c r="B17" s="1" t="s">
        <v>19</v>
      </c>
      <c r="D17" s="11">
        <v>30998</v>
      </c>
      <c r="E17" s="11"/>
      <c r="F17" s="11">
        <v>32920</v>
      </c>
    </row>
    <row r="18" spans="2:6" ht="12.75">
      <c r="B18" s="1" t="s">
        <v>20</v>
      </c>
      <c r="D18" s="11">
        <v>12499</v>
      </c>
      <c r="E18" s="11"/>
      <c r="F18" s="11">
        <v>12469</v>
      </c>
    </row>
    <row r="20" s="11" customFormat="1" ht="12.75" customHeight="1">
      <c r="B20" s="10" t="s">
        <v>21</v>
      </c>
    </row>
    <row r="21" spans="2:6" s="11" customFormat="1" ht="12.75">
      <c r="B21" s="11" t="s">
        <v>22</v>
      </c>
      <c r="D21" s="12">
        <v>4840</v>
      </c>
      <c r="F21" s="12">
        <v>5520</v>
      </c>
    </row>
    <row r="22" spans="2:6" s="11" customFormat="1" ht="12.75">
      <c r="B22" s="11" t="s">
        <v>23</v>
      </c>
      <c r="D22" s="13">
        <v>30731</v>
      </c>
      <c r="F22" s="13">
        <v>16093</v>
      </c>
    </row>
    <row r="23" spans="2:6" s="11" customFormat="1" ht="12.75">
      <c r="B23" s="11" t="s">
        <v>24</v>
      </c>
      <c r="D23" s="13">
        <v>4168</v>
      </c>
      <c r="F23" s="13">
        <v>4401</v>
      </c>
    </row>
    <row r="24" spans="2:6" s="11" customFormat="1" ht="12.75">
      <c r="B24" s="11" t="s">
        <v>25</v>
      </c>
      <c r="D24" s="13">
        <v>179628</v>
      </c>
      <c r="F24" s="13">
        <v>156733</v>
      </c>
    </row>
    <row r="25" spans="2:6" s="11" customFormat="1" ht="12.75">
      <c r="B25" s="11" t="s">
        <v>26</v>
      </c>
      <c r="D25" s="13">
        <v>13973</v>
      </c>
      <c r="F25" s="13">
        <v>22162</v>
      </c>
    </row>
    <row r="26" spans="2:6" s="11" customFormat="1" ht="12.75">
      <c r="B26" s="11" t="s">
        <v>27</v>
      </c>
      <c r="D26" s="13">
        <v>9942</v>
      </c>
      <c r="F26" s="13">
        <v>814</v>
      </c>
    </row>
    <row r="27" spans="2:6" s="11" customFormat="1" ht="12.75">
      <c r="B27" s="11" t="s">
        <v>28</v>
      </c>
      <c r="D27" s="13">
        <v>65</v>
      </c>
      <c r="F27" s="13">
        <v>1865</v>
      </c>
    </row>
    <row r="28" spans="2:6" s="11" customFormat="1" ht="12.75">
      <c r="B28" s="11" t="s">
        <v>29</v>
      </c>
      <c r="D28" s="13">
        <v>19077</v>
      </c>
      <c r="F28" s="13">
        <v>12419</v>
      </c>
    </row>
    <row r="29" spans="2:6" s="11" customFormat="1" ht="12.75">
      <c r="B29" s="11" t="s">
        <v>30</v>
      </c>
      <c r="D29" s="13">
        <v>9687</v>
      </c>
      <c r="F29" s="13">
        <v>13255</v>
      </c>
    </row>
    <row r="30" spans="4:6" s="11" customFormat="1" ht="12.75">
      <c r="D30" s="14">
        <f>SUM(D21:D29)</f>
        <v>272111</v>
      </c>
      <c r="F30" s="14">
        <f>SUM(F21:F29)</f>
        <v>233262</v>
      </c>
    </row>
    <row r="31" spans="2:6" s="11" customFormat="1" ht="12.75">
      <c r="B31" s="10" t="s">
        <v>31</v>
      </c>
      <c r="D31" s="13"/>
      <c r="F31" s="13"/>
    </row>
    <row r="32" spans="2:6" s="11" customFormat="1" ht="12.75">
      <c r="B32" s="11" t="s">
        <v>32</v>
      </c>
      <c r="D32" s="13">
        <v>20300</v>
      </c>
      <c r="F32" s="13">
        <v>11961</v>
      </c>
    </row>
    <row r="33" spans="2:6" s="11" customFormat="1" ht="12.75">
      <c r="B33" s="11" t="s">
        <v>33</v>
      </c>
      <c r="D33" s="13">
        <v>2280</v>
      </c>
      <c r="F33" s="13">
        <v>11462</v>
      </c>
    </row>
    <row r="34" spans="2:6" s="11" customFormat="1" ht="12.75">
      <c r="B34" s="11" t="s">
        <v>34</v>
      </c>
      <c r="D34" s="13">
        <v>119639</v>
      </c>
      <c r="F34" s="13">
        <v>111314</v>
      </c>
    </row>
    <row r="35" spans="2:6" s="11" customFormat="1" ht="12.75">
      <c r="B35" s="11" t="s">
        <v>35</v>
      </c>
      <c r="D35" s="13">
        <v>29299</v>
      </c>
      <c r="F35" s="13">
        <v>42237</v>
      </c>
    </row>
    <row r="36" spans="2:6" s="11" customFormat="1" ht="12.75">
      <c r="B36" s="11" t="s">
        <v>36</v>
      </c>
      <c r="D36" s="13">
        <v>178</v>
      </c>
      <c r="F36" s="13">
        <v>169</v>
      </c>
    </row>
    <row r="37" spans="2:6" s="11" customFormat="1" ht="12.75">
      <c r="B37" s="11" t="s">
        <v>37</v>
      </c>
      <c r="D37" s="13">
        <v>2799</v>
      </c>
      <c r="F37" s="13">
        <v>1406</v>
      </c>
    </row>
    <row r="38" spans="2:6" s="11" customFormat="1" ht="12.75">
      <c r="B38" s="11" t="s">
        <v>38</v>
      </c>
      <c r="D38" s="13">
        <v>206758</v>
      </c>
      <c r="F38" s="13">
        <v>168921</v>
      </c>
    </row>
    <row r="39" spans="4:6" s="11" customFormat="1" ht="12.75">
      <c r="D39" s="14">
        <f>SUM(D32:D38)</f>
        <v>381253</v>
      </c>
      <c r="F39" s="14">
        <f>SUM(F32:F38)</f>
        <v>347470</v>
      </c>
    </row>
    <row r="40" spans="2:6" s="11" customFormat="1" ht="12.75">
      <c r="B40" s="10" t="s">
        <v>39</v>
      </c>
      <c r="D40" s="11">
        <f>+D30-D39</f>
        <v>-109142</v>
      </c>
      <c r="F40" s="11">
        <f>+F30-F39</f>
        <v>-114208</v>
      </c>
    </row>
    <row r="41" spans="4:6" s="11" customFormat="1" ht="13.5" thickBot="1">
      <c r="D41" s="15">
        <f>SUM(D40:D40)+D14+D15+D16+D17+D18</f>
        <v>37313</v>
      </c>
      <c r="F41" s="15">
        <f>SUM(F40:F40)+F14+F15+F16+F17+F18</f>
        <v>40625</v>
      </c>
    </row>
    <row r="42" s="11" customFormat="1" ht="13.5" thickTop="1"/>
    <row r="43" spans="2:6" s="11" customFormat="1" ht="12.75">
      <c r="B43" s="10" t="s">
        <v>40</v>
      </c>
      <c r="D43" s="11">
        <v>40000</v>
      </c>
      <c r="F43" s="11">
        <v>40000</v>
      </c>
    </row>
    <row r="44" s="11" customFormat="1" ht="12.75">
      <c r="B44" s="10" t="s">
        <v>41</v>
      </c>
    </row>
    <row r="45" spans="2:6" s="11" customFormat="1" ht="12.75">
      <c r="B45" s="1" t="s">
        <v>42</v>
      </c>
      <c r="D45" s="12">
        <v>4209</v>
      </c>
      <c r="F45" s="12">
        <v>4209</v>
      </c>
    </row>
    <row r="46" spans="2:6" s="11" customFormat="1" ht="12.75">
      <c r="B46" s="1" t="s">
        <v>43</v>
      </c>
      <c r="D46" s="13">
        <v>15932</v>
      </c>
      <c r="F46" s="13">
        <v>15932</v>
      </c>
    </row>
    <row r="47" spans="2:6" s="11" customFormat="1" ht="12.75">
      <c r="B47" s="1" t="s">
        <v>44</v>
      </c>
      <c r="D47" s="13">
        <v>40</v>
      </c>
      <c r="F47" s="13">
        <v>40</v>
      </c>
    </row>
    <row r="48" spans="2:6" s="11" customFormat="1" ht="12.75">
      <c r="B48" s="1" t="s">
        <v>45</v>
      </c>
      <c r="D48" s="16">
        <v>-51564</v>
      </c>
      <c r="F48" s="16">
        <v>-57177</v>
      </c>
    </row>
    <row r="49" spans="2:6" s="11" customFormat="1" ht="12.75">
      <c r="B49" s="1"/>
      <c r="D49" s="11">
        <f>SUM(D45:D48)</f>
        <v>-31383</v>
      </c>
      <c r="F49" s="11">
        <f>SUM(F45:F48)</f>
        <v>-36996</v>
      </c>
    </row>
    <row r="50" spans="2:6" s="11" customFormat="1" ht="12.75">
      <c r="B50" s="10"/>
      <c r="D50" s="17">
        <f>+D49+D43</f>
        <v>8617</v>
      </c>
      <c r="F50" s="17">
        <f>+F49+F43</f>
        <v>3004</v>
      </c>
    </row>
    <row r="51" spans="2:6" s="11" customFormat="1" ht="12.75">
      <c r="B51" s="10" t="s">
        <v>46</v>
      </c>
      <c r="D51" s="11">
        <v>13196</v>
      </c>
      <c r="F51" s="11">
        <v>14503</v>
      </c>
    </row>
    <row r="52" spans="2:6" ht="12.75">
      <c r="B52" s="10" t="s">
        <v>47</v>
      </c>
      <c r="D52" s="11">
        <v>855</v>
      </c>
      <c r="E52" s="11"/>
      <c r="F52" s="11">
        <v>11049</v>
      </c>
    </row>
    <row r="53" spans="2:6" ht="12.75">
      <c r="B53" s="10" t="s">
        <v>48</v>
      </c>
      <c r="D53" s="11">
        <v>4249</v>
      </c>
      <c r="E53" s="11"/>
      <c r="F53" s="11">
        <v>1976</v>
      </c>
    </row>
    <row r="54" spans="2:6" ht="12.75">
      <c r="B54" s="10" t="s">
        <v>49</v>
      </c>
      <c r="D54" s="11">
        <v>3640</v>
      </c>
      <c r="E54" s="11"/>
      <c r="F54" s="11">
        <v>3328</v>
      </c>
    </row>
    <row r="55" spans="2:6" ht="12.75">
      <c r="B55" s="10" t="s">
        <v>50</v>
      </c>
      <c r="D55" s="11">
        <v>6027</v>
      </c>
      <c r="E55" s="11"/>
      <c r="F55" s="11">
        <v>6027</v>
      </c>
    </row>
    <row r="56" spans="2:6" s="11" customFormat="1" ht="12.75">
      <c r="B56" s="10" t="s">
        <v>51</v>
      </c>
      <c r="D56" s="18">
        <v>729</v>
      </c>
      <c r="F56" s="18">
        <v>738</v>
      </c>
    </row>
    <row r="57" spans="4:6" ht="13.5" thickBot="1">
      <c r="D57" s="19">
        <f>SUM(D50:D56)</f>
        <v>37313</v>
      </c>
      <c r="E57" s="20"/>
      <c r="F57" s="19">
        <f>SUM(F50:F56)</f>
        <v>40625</v>
      </c>
    </row>
    <row r="58" spans="4:6" ht="13.5" thickTop="1">
      <c r="D58" s="20"/>
      <c r="E58" s="20"/>
      <c r="F58" s="20"/>
    </row>
    <row r="59" spans="2:6" ht="12.75">
      <c r="B59" s="10" t="s">
        <v>52</v>
      </c>
      <c r="D59" s="21">
        <f>+D50/D43</f>
        <v>0.215425</v>
      </c>
      <c r="E59" s="20"/>
      <c r="F59" s="21">
        <f>+F50/F43</f>
        <v>0.0751</v>
      </c>
    </row>
    <row r="60" spans="4:6" ht="12.75">
      <c r="D60" s="20"/>
      <c r="E60" s="20"/>
      <c r="F60" s="20"/>
    </row>
    <row r="61" spans="4:6" ht="12.75">
      <c r="D61" s="20"/>
      <c r="E61" s="20"/>
      <c r="F61" s="20"/>
    </row>
    <row r="62" spans="4:6" ht="12.75">
      <c r="D62" s="20"/>
      <c r="E62" s="20"/>
      <c r="F62" s="20"/>
    </row>
    <row r="63" spans="4:6" ht="12.75">
      <c r="D63" s="20"/>
      <c r="E63" s="20"/>
      <c r="F63" s="20"/>
    </row>
    <row r="64" spans="4:6" ht="12.75">
      <c r="D64" s="20"/>
      <c r="E64" s="20"/>
      <c r="F64" s="20"/>
    </row>
    <row r="65" spans="4:6" ht="12.75">
      <c r="D65" s="20"/>
      <c r="E65" s="20"/>
      <c r="F65" s="20"/>
    </row>
    <row r="66" spans="4:6" ht="12.75">
      <c r="D66" s="20"/>
      <c r="E66" s="20"/>
      <c r="F66" s="20"/>
    </row>
    <row r="67" spans="4:6" ht="12.75">
      <c r="D67" s="20"/>
      <c r="E67" s="20"/>
      <c r="F67" s="20"/>
    </row>
    <row r="68" spans="4:6" ht="12.75">
      <c r="D68" s="20"/>
      <c r="E68" s="20"/>
      <c r="F68" s="20"/>
    </row>
    <row r="69" spans="4:6" ht="12.75">
      <c r="D69" s="20"/>
      <c r="E69" s="20"/>
      <c r="F69" s="20"/>
    </row>
  </sheetData>
  <mergeCells count="4">
    <mergeCell ref="B1:F1"/>
    <mergeCell ref="B2:F2"/>
    <mergeCell ref="B3:F3"/>
    <mergeCell ref="B4:F4"/>
  </mergeCells>
  <printOptions/>
  <pageMargins left="0.75" right="0.75" top="0.65" bottom="0.6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2002-02-28T09:35:26Z</cp:lastPrinted>
  <dcterms:created xsi:type="dcterms:W3CDTF">2002-02-28T09:25:36Z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